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<sst xmlns="http://schemas.openxmlformats.org/spreadsheetml/2006/main" count="91" uniqueCount="69">
  <si>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</si>
  <si>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</si>
  <si>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</si>
  <si>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</si>
  <si>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</si>
  <si>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</si>
  <si>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</si>
  <si>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</si>
  <si>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0031/0020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</si>
  <si>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</si>
  <si>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</si>
  <si>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</si>
  <si>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</si>
  <si>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</si>
  <si>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</si>
  <si>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</si>
  <si>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02/09/2022 09:30:00</t>
  </si>
  <si>
    <t xml:space="preserve">Objeto: </t>
  </si>
  <si>
    <t>REGISTRO DE PREÇOS PARA CONTRATAÇÃO DE EMPRESA PARA FUTURO E EVENTUAL FORNECIMENTO DE GASES MEDICINAIS (AR MEDICINAL, NITROGÊNIO, ÓXIDO NITROSO, OXIGÊNIO E GÁS CARBÔNICO) PARA ATENDER AS DEMANDAS DO HOSPITAL MUNICIPAL DR. GIL ALVES NO MUNCÍPIO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</si>
  <si>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</si>
  <si>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</si>
  <si>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</si>
  <si>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</si>
  <si>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</si>
  <si>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</si>
  <si>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</si>
  <si>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</si>
  <si>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</si>
  <si>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</si>
  <si>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</si>
  <si>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</si>
  <si>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2753</t>
  </si>
  <si>
    <t>0001</t>
  </si>
  <si>
    <t>AR MEDICINAL: 
Gás condicionado em bala de aproximadamente 6,6m³.</t>
  </si>
  <si>
    <t>M³</t>
  </si>
  <si>
    <t>12101</t>
  </si>
  <si>
    <t>10715</t>
  </si>
  <si>
    <t>0002</t>
  </si>
  <si>
    <t>GÁS CARBÔNICO MEDICINAL (CO2):  Gás condicionado em bala de aproximadamente 33Kg.</t>
  </si>
  <si>
    <t>KG</t>
  </si>
  <si>
    <t>12102</t>
  </si>
  <si>
    <t>8608</t>
  </si>
  <si>
    <t>0003</t>
  </si>
  <si>
    <t>GÁS CARBÕNICO MEDICINAL (CO2) 4,5KG: 
Gás condicionado em bala de aproximadamente 4,5kg.</t>
  </si>
  <si>
    <t>12103</t>
  </si>
  <si>
    <t>7155</t>
  </si>
  <si>
    <t>0004</t>
  </si>
  <si>
    <t>NITROGÊNIO MEDICINAL (N2): 
Gás comprimido condicionado em bala de aproximadamente 9m³.</t>
  </si>
  <si>
    <t>12104</t>
  </si>
  <si>
    <t>7156</t>
  </si>
  <si>
    <t>0005</t>
  </si>
  <si>
    <t>ÓXIDO NITROSO MEDICINAL (N2O): 
Gás condicionado em bala de aproximadamente 28kg.</t>
  </si>
  <si>
    <t>12105</t>
  </si>
  <si>
    <t>7157</t>
  </si>
  <si>
    <t>0006</t>
  </si>
  <si>
    <t>OXIGÊNIO MEDICINAL (O2) 10M³: 
Gás condicionado em bala de aproximadamente 10m³.</t>
  </si>
  <si>
    <t>12106</t>
  </si>
  <si>
    <t>7158</t>
  </si>
  <si>
    <t>0007</t>
  </si>
  <si>
    <t>OXIGÊNIO MEDICINAL (O2) 1M³: 
Gás condicionado em cilindro de alumínio/ambulância G.</t>
  </si>
  <si>
    <t>12107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</si>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</sst>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300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39</v>
      </c>
      <c r="E16" s="9">
        <v>100</v>
      </c>
      <c r="F16" s="11">
        <v>0</v>
      </c>
      <c r="G16" s="9">
        <f>ROUND(SUM(E16*F16),2)</f>
        <v>0</v>
      </c>
      <c r="H16" s="13" t="s">
        <v>0</v>
      </c>
      <c r="I16" s="10" t="s">
        <v>40</v>
      </c>
      <c r="J16" s="7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6" t="s">
        <v>43</v>
      </c>
      <c r="D17" s="6" t="s">
        <v>39</v>
      </c>
      <c r="E17" s="9">
        <v>200</v>
      </c>
      <c r="F17" s="11">
        <v>0</v>
      </c>
      <c r="G17" s="9">
        <f>ROUND(SUM(E17*F17),2)</f>
        <v>0</v>
      </c>
      <c r="H17" s="13" t="s">
        <v>0</v>
      </c>
      <c r="I17" s="10" t="s">
        <v>44</v>
      </c>
      <c r="J17" s="7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6" t="s">
        <v>47</v>
      </c>
      <c r="D18" s="6" t="s">
        <v>34</v>
      </c>
      <c r="E18" s="9">
        <v>300</v>
      </c>
      <c r="F18" s="11">
        <v>0</v>
      </c>
      <c r="G18" s="9">
        <f>ROUND(SUM(E18*F18),2)</f>
        <v>0</v>
      </c>
      <c r="H18" s="13" t="s">
        <v>0</v>
      </c>
      <c r="I18" s="10" t="s">
        <v>48</v>
      </c>
      <c r="J18" s="7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6" t="s">
        <v>51</v>
      </c>
      <c r="D19" s="6" t="s">
        <v>39</v>
      </c>
      <c r="E19" s="9">
        <v>100</v>
      </c>
      <c r="F19" s="11">
        <v>0</v>
      </c>
      <c r="G19" s="9">
        <f>ROUND(SUM(E19*F19),2)</f>
        <v>0</v>
      </c>
      <c r="H19" s="13" t="s">
        <v>0</v>
      </c>
      <c r="I19" s="10" t="s">
        <v>52</v>
      </c>
      <c r="J19" s="7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6" t="s">
        <v>55</v>
      </c>
      <c r="D20" s="6" t="s">
        <v>34</v>
      </c>
      <c r="E20" s="9">
        <v>10000</v>
      </c>
      <c r="F20" s="11">
        <v>0</v>
      </c>
      <c r="G20" s="9">
        <f>ROUND(SUM(E20*F20),2)</f>
        <v>0</v>
      </c>
      <c r="H20" s="13" t="s">
        <v>0</v>
      </c>
      <c r="I20" s="10" t="s">
        <v>56</v>
      </c>
      <c r="J20" s="7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6" t="s">
        <v>59</v>
      </c>
      <c r="D21" s="6" t="s">
        <v>23</v>
      </c>
      <c r="E21" s="9">
        <v>175</v>
      </c>
      <c r="F21" s="11">
        <v>0</v>
      </c>
      <c r="G21" s="9">
        <f>ROUND(SUM(E21*F21),2)</f>
        <v>0</v>
      </c>
      <c r="H21" s="13" t="s">
        <v>0</v>
      </c>
      <c r="I21" s="10" t="s">
        <v>60</v>
      </c>
      <c r="J21" s="7" t="s">
        <v>0</v>
      </c>
      <c r="K21" s="9">
        <f>SUM(G21:G21)</f>
        <v>0</v>
      </c>
    </row>
    <row r="23" spans="6:7" ht="12.75">
      <c r="F23" s="15" t="s">
        <v>61</v>
      </c>
      <c r="G23" s="9">
        <f>SUM(G9:G21)</f>
        <v>0</v>
      </c>
    </row>
    <row r="26" spans="2:4" ht="12.75">
      <c r="B26" s="16" t="s">
        <v>62</v>
      </c>
      <c r="D26" s="19" t="s">
        <v>63</v>
      </c>
    </row>
    <row r="28" ht="12.75">
      <c r="B28" s="20" t="s">
        <v>64</v>
      </c>
    </row>
    <row r="30" spans="2:3" ht="82.5" customHeight="1">
      <c r="B30" s="14" t="s">
        <v>65</v>
      </c>
      <c r="C30" s="14" t="s">
        <v>66</v>
      </c>
    </row>
    <row r="33" ht="12.75">
      <c r="B33" s="17" t="s">
        <v>67</v>
      </c>
    </row>
    <row r="34" ht="12.75">
      <c r="B34" s="18" t="s">
        <v>68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:C26"/>
    <mergeCell ref="D26:K26"/>
    <mergeCell ref="B28:K28"/>
    <mergeCell ref="C30:K30"/>
    <mergeCell ref="B33:K33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